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ÖZÖS\Testületi Anyagok\2017 PILISSZENTLÁSZLÓ\2017. szeptember 26\2017 2 költségvetés módosítás\"/>
    </mc:Choice>
  </mc:AlternateContent>
  <bookViews>
    <workbookView xWindow="0" yWindow="0" windowWidth="21600" windowHeight="95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3" i="1" l="1"/>
  <c r="D3" i="1" l="1"/>
  <c r="C25" i="1" l="1"/>
  <c r="C21" i="1" s="1"/>
  <c r="C27" i="1" s="1"/>
  <c r="D25" i="1"/>
  <c r="D21" i="1" s="1"/>
  <c r="D27" i="1" l="1"/>
</calcChain>
</file>

<file path=xl/sharedStrings.xml><?xml version="1.0" encoding="utf-8"?>
<sst xmlns="http://schemas.openxmlformats.org/spreadsheetml/2006/main" count="45" uniqueCount="32">
  <si>
    <t>Megnevezés</t>
  </si>
  <si>
    <t>I.</t>
  </si>
  <si>
    <t>Beruházások</t>
  </si>
  <si>
    <t>Felhalmozási kiadások összesen</t>
  </si>
  <si>
    <t>II</t>
  </si>
  <si>
    <t>Felújítások</t>
  </si>
  <si>
    <t>2017. évi előirányzat</t>
  </si>
  <si>
    <t>2017 önerő</t>
  </si>
  <si>
    <t>Községháza építés (adósság konszolidációs pályázatból)</t>
  </si>
  <si>
    <t>Kamerarendszer</t>
  </si>
  <si>
    <t>Ribnyicska</t>
  </si>
  <si>
    <t>Óvoda fűtés korszerűsítés</t>
  </si>
  <si>
    <t>Sportöltöző (maradványból)</t>
  </si>
  <si>
    <t>2. mód</t>
  </si>
  <si>
    <t>2.mód</t>
  </si>
  <si>
    <t>1.mód</t>
  </si>
  <si>
    <t>1. mód</t>
  </si>
  <si>
    <t>169/4 hrsz ingatlan megvásárlás összesen</t>
  </si>
  <si>
    <t>45/2017(VII.27.) Kt.hat.  Pilisszentlászló csapadékvíz elvezetés pályázat önrész</t>
  </si>
  <si>
    <t xml:space="preserve">13/2017.(IV.12.)Kt.sz.hat.169/4 hrsz ingatlan megvásárlás </t>
  </si>
  <si>
    <t>32/2017.(VI.16.)Kt.sz.hat.169/4 hrsz ingatlan megvásárlás 32/2017.(VI.16.)Kt.sz.hat.</t>
  </si>
  <si>
    <t xml:space="preserve">33/2017(VI.16.) kt.sz.hat.Petőfi tér környezetrendezése </t>
  </si>
  <si>
    <t xml:space="preserve"> 34/2017. (VI.16.) kt.sz.hat.Sportöltöző + kamera</t>
  </si>
  <si>
    <t>47/2017(VII.27.) Kt.sz. hat Vis maior páláyzat  önrész</t>
  </si>
  <si>
    <t>Sportöltöző feljújítása összesen</t>
  </si>
  <si>
    <t>Kis értékű tárgyieszközök beszerzése</t>
  </si>
  <si>
    <t>Sportöltöző pótmunkák</t>
  </si>
  <si>
    <t>Számítástechnikai eszközök, szoftver beszerzés (munkaállomás a hivatalba)</t>
  </si>
  <si>
    <t>18/2017. (IV.12.) Kt.sz.hat. Önkormányzati feladatellátást szolg fejlesztések támogatása pályázat önrész. (maradványból biztosítva X.16-ig tartaléklistán) (többfunkciós sportpálya)</t>
  </si>
  <si>
    <t>46/2017(VII.27.) Kt.hat.  Pilisszentlászló Egészségház átalakítás pályázat önrész biztosítás 169/4 hrsz ingatlan vásárlásból fennmaradó összegből 2018-ban indul</t>
  </si>
  <si>
    <t>Óvoda fűtés korszerűsítés ei emelés polg. m. hatáskörben</t>
  </si>
  <si>
    <t>Óvoda fűtéskorszerűsítés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</si>
</sst>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6" fillId="0" borderId="0" xfId="0" applyFont="1" applyBorder="1"/>
    <xf numFmtId="0" fontId="4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4" fillId="2" borderId="2" xfId="0" applyNumberFormat="1" applyFont="1" applyFill="1" applyBorder="1"/>
    <xf numFmtId="3" fontId="2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/>
    <xf numFmtId="3" fontId="2" fillId="2" borderId="2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3" fontId="5" fillId="2" borderId="2" xfId="0" applyNumberFormat="1" applyFont="1" applyFill="1" applyBorder="1"/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/>
    <xf numFmtId="3" fontId="3" fillId="2" borderId="5" xfId="0" applyNumberFormat="1" applyFont="1" applyFill="1" applyBorder="1"/>
    <xf numFmtId="3" fontId="2" fillId="2" borderId="5" xfId="0" applyNumberFormat="1" applyFont="1" applyFill="1" applyBorder="1"/>
    <xf numFmtId="0" fontId="2" fillId="2" borderId="1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Normál" xfId="0" builtinId="0"/>
    <cellStyle name="Normá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4" sqref="C4"/>
    </sheetView>
  </sheetViews>
  <sheetFormatPr defaultColWidth="8.7109375" defaultRowHeight="12.75" x14ac:dyDescent="0.2"/>
  <cols>
    <col min="1" max="1" width="5.5703125" style="1" customWidth="1"/>
    <col min="2" max="2" width="49.28515625" style="1" customWidth="1"/>
    <col min="3" max="3" width="18.42578125" style="3" customWidth="1"/>
    <col min="4" max="4" width="14.28515625" style="3" customWidth="1"/>
    <col min="5" max="5" width="10.140625" style="1" customWidth="1"/>
    <col min="6" max="16384" width="8.7109375" style="1"/>
  </cols>
  <sheetData>
    <row r="1" spans="1:5" s="4" customFormat="1" x14ac:dyDescent="0.2">
      <c r="A1" s="7"/>
      <c r="B1" s="8" t="s">
        <v>0</v>
      </c>
      <c r="C1" s="9" t="s">
        <v>6</v>
      </c>
      <c r="D1" s="10" t="s">
        <v>7</v>
      </c>
    </row>
    <row r="2" spans="1:5" s="4" customFormat="1" x14ac:dyDescent="0.2">
      <c r="A2" s="11"/>
      <c r="B2" s="12"/>
      <c r="C2" s="13"/>
      <c r="D2" s="14"/>
    </row>
    <row r="3" spans="1:5" s="4" customFormat="1" x14ac:dyDescent="0.2">
      <c r="A3" s="11" t="s">
        <v>1</v>
      </c>
      <c r="B3" s="15" t="s">
        <v>2</v>
      </c>
      <c r="C3" s="16">
        <f>C4+C5+C8+C9+C10+C11+C12+C13+C14+C17+C18+C19</f>
        <v>48272093</v>
      </c>
      <c r="D3" s="16">
        <f>D4+D5+D8+D9+D10+D11+D12+D13+D14+D15+D18+D19</f>
        <v>31401526</v>
      </c>
    </row>
    <row r="4" spans="1:5" s="4" customFormat="1" x14ac:dyDescent="0.2">
      <c r="A4" s="11" t="s">
        <v>15</v>
      </c>
      <c r="B4" s="12" t="s">
        <v>8</v>
      </c>
      <c r="C4" s="13">
        <v>16370567</v>
      </c>
      <c r="D4" s="13">
        <v>0</v>
      </c>
    </row>
    <row r="5" spans="1:5" s="4" customFormat="1" x14ac:dyDescent="0.2">
      <c r="A5" s="11" t="s">
        <v>15</v>
      </c>
      <c r="B5" s="12" t="s">
        <v>9</v>
      </c>
      <c r="C5" s="13">
        <v>5652776</v>
      </c>
      <c r="D5" s="13">
        <v>5652776</v>
      </c>
    </row>
    <row r="6" spans="1:5" s="4" customFormat="1" x14ac:dyDescent="0.2">
      <c r="A6" s="11" t="s">
        <v>16</v>
      </c>
      <c r="B6" s="12" t="s">
        <v>19</v>
      </c>
      <c r="C6" s="13">
        <v>15000000</v>
      </c>
      <c r="D6" s="13">
        <v>15000000</v>
      </c>
    </row>
    <row r="7" spans="1:5" s="4" customFormat="1" x14ac:dyDescent="0.2">
      <c r="A7" s="11" t="s">
        <v>13</v>
      </c>
      <c r="B7" s="12" t="s">
        <v>20</v>
      </c>
      <c r="C7" s="13">
        <v>-10500000</v>
      </c>
      <c r="D7" s="13">
        <v>-10500000</v>
      </c>
    </row>
    <row r="8" spans="1:5" s="4" customFormat="1" ht="14.25" customHeight="1" x14ac:dyDescent="0.2">
      <c r="A8" s="17"/>
      <c r="B8" s="18" t="s">
        <v>17</v>
      </c>
      <c r="C8" s="19">
        <v>4500000</v>
      </c>
      <c r="D8" s="19">
        <v>4500000</v>
      </c>
    </row>
    <row r="9" spans="1:5" s="4" customFormat="1" x14ac:dyDescent="0.2">
      <c r="A9" s="11" t="s">
        <v>13</v>
      </c>
      <c r="B9" s="12" t="s">
        <v>21</v>
      </c>
      <c r="C9" s="13">
        <v>2500000</v>
      </c>
      <c r="D9" s="13">
        <v>2500000</v>
      </c>
    </row>
    <row r="10" spans="1:5" s="4" customFormat="1" ht="25.5" x14ac:dyDescent="0.2">
      <c r="A10" s="11" t="s">
        <v>13</v>
      </c>
      <c r="B10" s="20" t="s">
        <v>18</v>
      </c>
      <c r="C10" s="13">
        <v>5000000</v>
      </c>
      <c r="D10" s="13">
        <v>5000000</v>
      </c>
    </row>
    <row r="11" spans="1:5" s="4" customFormat="1" ht="38.25" x14ac:dyDescent="0.2">
      <c r="A11" s="11" t="s">
        <v>13</v>
      </c>
      <c r="B11" s="20" t="s">
        <v>29</v>
      </c>
      <c r="C11" s="13">
        <v>5125850</v>
      </c>
      <c r="D11" s="13">
        <v>5125850</v>
      </c>
    </row>
    <row r="12" spans="1:5" s="4" customFormat="1" x14ac:dyDescent="0.2">
      <c r="A12" s="11" t="s">
        <v>13</v>
      </c>
      <c r="B12" s="12" t="s">
        <v>23</v>
      </c>
      <c r="C12" s="13">
        <v>1612900</v>
      </c>
      <c r="D12" s="13">
        <v>1612900</v>
      </c>
    </row>
    <row r="13" spans="1:5" s="4" customFormat="1" ht="38.25" x14ac:dyDescent="0.2">
      <c r="A13" s="11" t="s">
        <v>13</v>
      </c>
      <c r="B13" s="20" t="s">
        <v>28</v>
      </c>
      <c r="C13" s="13">
        <v>3530000</v>
      </c>
      <c r="D13" s="13">
        <v>3530000</v>
      </c>
      <c r="E13" s="25"/>
    </row>
    <row r="14" spans="1:5" s="4" customFormat="1" x14ac:dyDescent="0.2">
      <c r="A14" s="11" t="s">
        <v>15</v>
      </c>
      <c r="B14" s="12" t="s">
        <v>10</v>
      </c>
      <c r="C14" s="13">
        <v>500000</v>
      </c>
      <c r="D14" s="13">
        <v>500000</v>
      </c>
      <c r="E14" s="6"/>
    </row>
    <row r="15" spans="1:5" s="4" customFormat="1" x14ac:dyDescent="0.2">
      <c r="A15" s="11" t="s">
        <v>15</v>
      </c>
      <c r="B15" s="12" t="s">
        <v>11</v>
      </c>
      <c r="C15" s="13">
        <v>1500000</v>
      </c>
      <c r="D15" s="13">
        <v>1500000</v>
      </c>
      <c r="E15" s="6"/>
    </row>
    <row r="16" spans="1:5" s="4" customFormat="1" x14ac:dyDescent="0.2">
      <c r="A16" s="11" t="s">
        <v>13</v>
      </c>
      <c r="B16" s="12" t="s">
        <v>30</v>
      </c>
      <c r="C16" s="13">
        <v>500000</v>
      </c>
      <c r="D16" s="13">
        <v>500000</v>
      </c>
      <c r="E16" s="6"/>
    </row>
    <row r="17" spans="1:5" s="4" customFormat="1" x14ac:dyDescent="0.2">
      <c r="A17" s="11"/>
      <c r="B17" s="18" t="s">
        <v>31</v>
      </c>
      <c r="C17" s="19">
        <v>2000000</v>
      </c>
      <c r="D17" s="19">
        <v>2000000</v>
      </c>
      <c r="E17" s="6"/>
    </row>
    <row r="18" spans="1:5" s="4" customFormat="1" ht="25.5" x14ac:dyDescent="0.2">
      <c r="A18" s="11" t="s">
        <v>13</v>
      </c>
      <c r="B18" s="20" t="s">
        <v>27</v>
      </c>
      <c r="C18" s="13">
        <v>480000</v>
      </c>
      <c r="D18" s="13">
        <v>480000</v>
      </c>
      <c r="E18" s="6"/>
    </row>
    <row r="19" spans="1:5" s="4" customFormat="1" x14ac:dyDescent="0.2">
      <c r="A19" s="11" t="s">
        <v>13</v>
      </c>
      <c r="B19" s="12" t="s">
        <v>25</v>
      </c>
      <c r="C19" s="13">
        <v>1000000</v>
      </c>
      <c r="D19" s="13">
        <v>1000000</v>
      </c>
      <c r="E19" s="6"/>
    </row>
    <row r="20" spans="1:5" s="4" customFormat="1" x14ac:dyDescent="0.2">
      <c r="A20" s="11"/>
      <c r="B20" s="18"/>
      <c r="C20" s="19"/>
      <c r="D20" s="19"/>
    </row>
    <row r="21" spans="1:5" s="4" customFormat="1" x14ac:dyDescent="0.2">
      <c r="A21" s="24" t="s">
        <v>4</v>
      </c>
      <c r="B21" s="15" t="s">
        <v>5</v>
      </c>
      <c r="C21" s="16">
        <f>C25</f>
        <v>4517044</v>
      </c>
      <c r="D21" s="16">
        <f>D25</f>
        <v>4517044</v>
      </c>
    </row>
    <row r="22" spans="1:5" s="4" customFormat="1" x14ac:dyDescent="0.2">
      <c r="A22" s="11" t="s">
        <v>15</v>
      </c>
      <c r="B22" s="12" t="s">
        <v>12</v>
      </c>
      <c r="C22" s="13">
        <v>2000000</v>
      </c>
      <c r="D22" s="13">
        <v>2000000</v>
      </c>
    </row>
    <row r="23" spans="1:5" s="4" customFormat="1" x14ac:dyDescent="0.2">
      <c r="A23" s="11" t="s">
        <v>14</v>
      </c>
      <c r="B23" s="12" t="s">
        <v>22</v>
      </c>
      <c r="C23" s="13">
        <v>2188000</v>
      </c>
      <c r="D23" s="13">
        <v>2188000</v>
      </c>
    </row>
    <row r="24" spans="1:5" s="4" customFormat="1" x14ac:dyDescent="0.2">
      <c r="A24" s="11" t="s">
        <v>13</v>
      </c>
      <c r="B24" s="12" t="s">
        <v>26</v>
      </c>
      <c r="C24" s="13">
        <v>329044</v>
      </c>
      <c r="D24" s="13">
        <v>329044</v>
      </c>
    </row>
    <row r="25" spans="1:5" s="4" customFormat="1" x14ac:dyDescent="0.2">
      <c r="A25" s="11"/>
      <c r="B25" s="18" t="s">
        <v>24</v>
      </c>
      <c r="C25" s="19">
        <f>SUM(C22:C24)</f>
        <v>4517044</v>
      </c>
      <c r="D25" s="19">
        <f>SUM(D22:D24)</f>
        <v>4517044</v>
      </c>
    </row>
    <row r="26" spans="1:5" s="4" customFormat="1" x14ac:dyDescent="0.2">
      <c r="A26" s="11"/>
      <c r="B26" s="21"/>
      <c r="C26" s="13"/>
      <c r="D26" s="13"/>
    </row>
    <row r="27" spans="1:5" s="4" customFormat="1" ht="13.5" thickBot="1" x14ac:dyDescent="0.25">
      <c r="A27" s="26" t="s">
        <v>3</v>
      </c>
      <c r="B27" s="27"/>
      <c r="C27" s="22">
        <f>C3+C21</f>
        <v>52789137</v>
      </c>
      <c r="D27" s="23">
        <f>D3+D25</f>
        <v>35918570</v>
      </c>
    </row>
    <row r="28" spans="1:5" x14ac:dyDescent="0.2">
      <c r="B28" s="4"/>
      <c r="C28" s="2"/>
      <c r="D28" s="2"/>
    </row>
    <row r="29" spans="1:5" x14ac:dyDescent="0.2">
      <c r="B29" s="4"/>
      <c r="C29" s="2"/>
      <c r="D29" s="2"/>
    </row>
    <row r="30" spans="1:5" x14ac:dyDescent="0.2">
      <c r="B30" s="4"/>
      <c r="C30" s="2"/>
      <c r="D30" s="2"/>
    </row>
    <row r="31" spans="1:5" x14ac:dyDescent="0.2">
      <c r="B31" s="4"/>
      <c r="C31" s="2"/>
      <c r="D31" s="2"/>
    </row>
    <row r="32" spans="1:5" x14ac:dyDescent="0.2">
      <c r="B32" s="4"/>
      <c r="C32" s="2"/>
      <c r="D32" s="2"/>
    </row>
    <row r="33" spans="2:4" x14ac:dyDescent="0.2">
      <c r="B33" s="4"/>
      <c r="C33" s="2"/>
      <c r="D33" s="2"/>
    </row>
    <row r="34" spans="2:4" x14ac:dyDescent="0.2">
      <c r="B34" s="4"/>
      <c r="C34" s="2"/>
      <c r="D34" s="2"/>
    </row>
    <row r="35" spans="2:4" x14ac:dyDescent="0.2">
      <c r="B35" s="4"/>
      <c r="C35" s="2"/>
      <c r="D35" s="2"/>
    </row>
    <row r="40" spans="2:4" x14ac:dyDescent="0.2">
      <c r="B40" s="5"/>
    </row>
  </sheetData>
  <mergeCells count="1">
    <mergeCell ref="A27:B27"/>
  </mergeCells>
  <phoneticPr fontId="0" type="noConversion"/>
  <printOptions gridLines="1"/>
  <pageMargins left="0.59055118110236227" right="0.59055118110236227" top="0.98425196850393704" bottom="0.98425196850393704" header="0.31496062992125984" footer="0.51181102362204722"/>
  <pageSetup paperSize="9" orientation="landscape" r:id="rId1"/>
  <headerFooter>
    <oddHeader xml:space="preserve">&amp;C&amp;"Times New Roman,Félkövér"&amp;10Pilisszentlászló község
felhalmozási kiadások
2017. év&amp;R&amp;"Times New Roman,Normál"&amp;10 4.sz. melléklet
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Siroki Erika</dc:creator>
  <cp:lastModifiedBy>Tamás Attiláné</cp:lastModifiedBy>
  <cp:lastPrinted>2017-09-06T09:46:52Z</cp:lastPrinted>
  <dcterms:created xsi:type="dcterms:W3CDTF">2013-02-06T16:40:58Z</dcterms:created>
  <dcterms:modified xsi:type="dcterms:W3CDTF">2017-09-13T09:13:29Z</dcterms:modified>
</cp:coreProperties>
</file>