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A\2019 Pilisszetnlászló\2019 költségvetés\ei módosítások\2019 4 módosítás\"/>
    </mc:Choice>
  </mc:AlternateContent>
  <xr:revisionPtr revIDLastSave="0" documentId="8_{0B1AFEFE-D047-47E5-997A-18E8736DD3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29" i="1"/>
  <c r="C20" i="1"/>
  <c r="C25" i="1" l="1"/>
  <c r="C23" i="1"/>
  <c r="C17" i="1"/>
  <c r="C13" i="1" l="1"/>
  <c r="C8" i="1" l="1"/>
</calcChain>
</file>

<file path=xl/sharedStrings.xml><?xml version="1.0" encoding="utf-8"?>
<sst xmlns="http://schemas.openxmlformats.org/spreadsheetml/2006/main" count="27" uniqueCount="22">
  <si>
    <t>Általános tartalék</t>
  </si>
  <si>
    <t>Céltartalék</t>
  </si>
  <si>
    <t>Megnevezés</t>
  </si>
  <si>
    <t>I.</t>
  </si>
  <si>
    <t>II.</t>
  </si>
  <si>
    <t>Tartalék összesen</t>
  </si>
  <si>
    <t>2019. évi előirányzat</t>
  </si>
  <si>
    <t>maradvány</t>
  </si>
  <si>
    <t>1. módosítás</t>
  </si>
  <si>
    <t>Eredeti előirányzat</t>
  </si>
  <si>
    <t>Állami támogatás</t>
  </si>
  <si>
    <t>Egyéb ei módosítás</t>
  </si>
  <si>
    <t>Testületi döntések</t>
  </si>
  <si>
    <t>Intézményi kezdeményezésű</t>
  </si>
  <si>
    <t>Polágrmesteri kezdeményezésű</t>
  </si>
  <si>
    <t>2. módosítás</t>
  </si>
  <si>
    <t xml:space="preserve">40/2019. (IX.12.) Kt.sz.hat.Vis maior pályázat önrészre elkülönített összeg (Tölgyfa u, Hravina árok, útpadka helyreállítás) </t>
  </si>
  <si>
    <t>3. módosítás</t>
  </si>
  <si>
    <t>Lekötött tartalék</t>
  </si>
  <si>
    <t>Szabad tartalék</t>
  </si>
  <si>
    <t>Egyéb  módosítás</t>
  </si>
  <si>
    <t>4. módosítás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</si>
</sst>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2" fillId="0" borderId="0" xfId="1" applyNumberFormat="1" applyFont="1" applyBorder="1" applyAlignment="1">
      <alignment vertical="center" wrapText="1"/>
    </xf>
    <xf numFmtId="0" fontId="4" fillId="0" borderId="0" xfId="0" applyFont="1"/>
    <xf numFmtId="3" fontId="4" fillId="0" borderId="0" xfId="0" applyNumberFormat="1" applyFont="1" applyBorder="1"/>
    <xf numFmtId="3" fontId="4" fillId="0" borderId="0" xfId="0" applyNumberFormat="1" applyFont="1"/>
    <xf numFmtId="0" fontId="4" fillId="0" borderId="0" xfId="0" applyFont="1" applyBorder="1"/>
    <xf numFmtId="0" fontId="4" fillId="0" borderId="3" xfId="0" applyFont="1" applyBorder="1"/>
    <xf numFmtId="3" fontId="3" fillId="0" borderId="5" xfId="0" applyNumberFormat="1" applyFont="1" applyBorder="1"/>
    <xf numFmtId="0" fontId="3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wrapText="1"/>
    </xf>
    <xf numFmtId="0" fontId="4" fillId="0" borderId="1" xfId="0" applyFont="1" applyFill="1" applyBorder="1"/>
    <xf numFmtId="0" fontId="4" fillId="0" borderId="2" xfId="0" applyFont="1" applyFill="1" applyBorder="1"/>
    <xf numFmtId="3" fontId="4" fillId="0" borderId="2" xfId="0" applyNumberFormat="1" applyFont="1" applyFill="1" applyBorder="1"/>
    <xf numFmtId="0" fontId="3" fillId="0" borderId="2" xfId="0" applyFont="1" applyFill="1" applyBorder="1"/>
    <xf numFmtId="3" fontId="2" fillId="0" borderId="2" xfId="0" applyNumberFormat="1" applyFont="1" applyFill="1" applyBorder="1"/>
    <xf numFmtId="0" fontId="5" fillId="0" borderId="2" xfId="0" applyFont="1" applyFill="1" applyBorder="1" applyAlignment="1">
      <alignment horizontal="right"/>
    </xf>
    <xf numFmtId="3" fontId="5" fillId="0" borderId="2" xfId="0" applyNumberFormat="1" applyFont="1" applyFill="1" applyBorder="1"/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wrapText="1"/>
    </xf>
    <xf numFmtId="0" fontId="5" fillId="0" borderId="1" xfId="0" applyFont="1" applyFill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2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</cellXfs>
  <cellStyles count="2">
    <cellStyle name="Normál" xfId="0" builtinId="0"/>
    <cellStyle name="Normál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workbookViewId="0">
      <selection activeCell="C4" sqref="C4"/>
    </sheetView>
  </sheetViews>
  <sheetFormatPr defaultColWidth="8.7109375" defaultRowHeight="12.75" x14ac:dyDescent="0.2"/>
  <cols>
    <col min="1" max="1" width="2.7109375" style="2" bestFit="1" customWidth="1"/>
    <col min="2" max="2" width="62.42578125" style="2" customWidth="1"/>
    <col min="3" max="3" width="18.42578125" style="4" customWidth="1"/>
    <col min="4" max="4" width="14.28515625" style="4" customWidth="1"/>
    <col min="5" max="16384" width="8.7109375" style="2"/>
  </cols>
  <sheetData>
    <row r="1" spans="1:4" s="5" customFormat="1" x14ac:dyDescent="0.2">
      <c r="A1" s="6"/>
      <c r="B1" s="8" t="s">
        <v>2</v>
      </c>
      <c r="C1" s="9" t="s">
        <v>6</v>
      </c>
      <c r="D1" s="3"/>
    </row>
    <row r="2" spans="1:4" s="5" customFormat="1" x14ac:dyDescent="0.2">
      <c r="A2" s="10"/>
      <c r="B2" s="11"/>
      <c r="C2" s="12"/>
      <c r="D2" s="1"/>
    </row>
    <row r="3" spans="1:4" s="5" customFormat="1" x14ac:dyDescent="0.2">
      <c r="A3" s="10" t="s">
        <v>3</v>
      </c>
      <c r="B3" s="13" t="s">
        <v>0</v>
      </c>
      <c r="C3" s="14">
        <f>C4+C8+C13+C17+C20</f>
        <v>5904933</v>
      </c>
      <c r="D3" s="3"/>
    </row>
    <row r="4" spans="1:4" s="5" customFormat="1" x14ac:dyDescent="0.2">
      <c r="A4" s="10"/>
      <c r="B4" s="11" t="s">
        <v>9</v>
      </c>
      <c r="C4" s="16">
        <v>415537</v>
      </c>
      <c r="D4" s="3"/>
    </row>
    <row r="5" spans="1:4" s="5" customFormat="1" x14ac:dyDescent="0.2">
      <c r="A5" s="10"/>
      <c r="B5" s="11" t="s">
        <v>10</v>
      </c>
      <c r="C5" s="12">
        <v>115198</v>
      </c>
      <c r="D5" s="3"/>
    </row>
    <row r="6" spans="1:4" s="5" customFormat="1" x14ac:dyDescent="0.2">
      <c r="A6" s="10"/>
      <c r="B6" s="11" t="s">
        <v>11</v>
      </c>
      <c r="C6" s="12">
        <v>-179979</v>
      </c>
      <c r="D6" s="3"/>
    </row>
    <row r="7" spans="1:4" s="5" customFormat="1" x14ac:dyDescent="0.2">
      <c r="A7" s="10"/>
      <c r="B7" s="11" t="s">
        <v>7</v>
      </c>
      <c r="C7" s="12">
        <v>455719</v>
      </c>
      <c r="D7" s="3"/>
    </row>
    <row r="8" spans="1:4" s="5" customFormat="1" x14ac:dyDescent="0.2">
      <c r="A8" s="10"/>
      <c r="B8" s="15" t="s">
        <v>8</v>
      </c>
      <c r="C8" s="16">
        <f>SUM(C5:C7)</f>
        <v>390938</v>
      </c>
      <c r="D8" s="3"/>
    </row>
    <row r="9" spans="1:4" s="5" customFormat="1" x14ac:dyDescent="0.2">
      <c r="A9" s="10"/>
      <c r="B9" s="11" t="s">
        <v>10</v>
      </c>
      <c r="C9" s="12">
        <v>2201986</v>
      </c>
      <c r="D9" s="3"/>
    </row>
    <row r="10" spans="1:4" s="5" customFormat="1" x14ac:dyDescent="0.2">
      <c r="A10" s="10"/>
      <c r="B10" s="17" t="s">
        <v>12</v>
      </c>
      <c r="C10" s="12">
        <v>-353340</v>
      </c>
      <c r="D10" s="3"/>
    </row>
    <row r="11" spans="1:4" s="5" customFormat="1" x14ac:dyDescent="0.2">
      <c r="A11" s="10"/>
      <c r="B11" s="17" t="s">
        <v>13</v>
      </c>
      <c r="C11" s="12">
        <v>-772000</v>
      </c>
      <c r="D11" s="3"/>
    </row>
    <row r="12" spans="1:4" s="5" customFormat="1" x14ac:dyDescent="0.2">
      <c r="A12" s="10"/>
      <c r="B12" s="17" t="s">
        <v>14</v>
      </c>
      <c r="C12" s="12">
        <v>-774399</v>
      </c>
      <c r="D12" s="3"/>
    </row>
    <row r="13" spans="1:4" s="5" customFormat="1" x14ac:dyDescent="0.2">
      <c r="A13" s="10"/>
      <c r="B13" s="15" t="s">
        <v>15</v>
      </c>
      <c r="C13" s="16">
        <f>SUM(C9:C12)</f>
        <v>302247</v>
      </c>
      <c r="D13" s="3"/>
    </row>
    <row r="14" spans="1:4" s="5" customFormat="1" x14ac:dyDescent="0.2">
      <c r="A14" s="10"/>
      <c r="B14" s="11" t="s">
        <v>10</v>
      </c>
      <c r="C14" s="12">
        <v>13395</v>
      </c>
      <c r="D14" s="3"/>
    </row>
    <row r="15" spans="1:4" s="5" customFormat="1" x14ac:dyDescent="0.2">
      <c r="A15" s="10"/>
      <c r="B15" s="17" t="s">
        <v>12</v>
      </c>
      <c r="C15" s="12">
        <v>-2446047</v>
      </c>
      <c r="D15" s="3"/>
    </row>
    <row r="16" spans="1:4" s="5" customFormat="1" x14ac:dyDescent="0.2">
      <c r="A16" s="10"/>
      <c r="B16" s="11" t="s">
        <v>11</v>
      </c>
      <c r="C16" s="12">
        <v>3942000</v>
      </c>
      <c r="D16" s="3"/>
    </row>
    <row r="17" spans="1:4" s="22" customFormat="1" x14ac:dyDescent="0.2">
      <c r="A17" s="20"/>
      <c r="B17" s="15" t="s">
        <v>17</v>
      </c>
      <c r="C17" s="16">
        <f>SUM(C14:C16)</f>
        <v>1509348</v>
      </c>
      <c r="D17" s="21"/>
    </row>
    <row r="18" spans="1:4" s="22" customFormat="1" x14ac:dyDescent="0.2">
      <c r="A18" s="20"/>
      <c r="B18" s="17" t="s">
        <v>10</v>
      </c>
      <c r="C18" s="12">
        <v>115954</v>
      </c>
      <c r="D18" s="21"/>
    </row>
    <row r="19" spans="1:4" s="22" customFormat="1" x14ac:dyDescent="0.2">
      <c r="A19" s="20"/>
      <c r="B19" s="17" t="s">
        <v>20</v>
      </c>
      <c r="C19" s="12">
        <v>3170909</v>
      </c>
      <c r="D19" s="21"/>
    </row>
    <row r="20" spans="1:4" s="22" customFormat="1" x14ac:dyDescent="0.2">
      <c r="A20" s="20"/>
      <c r="B20" s="15" t="s">
        <v>21</v>
      </c>
      <c r="C20" s="16">
        <f>SUM(C18:C19)</f>
        <v>3286863</v>
      </c>
      <c r="D20" s="21"/>
    </row>
    <row r="21" spans="1:4" s="5" customFormat="1" x14ac:dyDescent="0.2">
      <c r="A21" s="10"/>
      <c r="B21" s="11"/>
      <c r="C21" s="12"/>
      <c r="D21" s="3"/>
    </row>
    <row r="22" spans="1:4" s="5" customFormat="1" ht="25.5" customHeight="1" x14ac:dyDescent="0.2">
      <c r="A22" s="10"/>
      <c r="B22" s="19" t="s">
        <v>16</v>
      </c>
      <c r="C22" s="12">
        <v>-1769745</v>
      </c>
      <c r="D22" s="3"/>
    </row>
    <row r="23" spans="1:4" s="5" customFormat="1" x14ac:dyDescent="0.2">
      <c r="A23" s="10"/>
      <c r="B23" s="18" t="s">
        <v>18</v>
      </c>
      <c r="C23" s="12">
        <f>SUM(C22)</f>
        <v>-1769745</v>
      </c>
      <c r="D23" s="3"/>
    </row>
    <row r="24" spans="1:4" s="5" customFormat="1" x14ac:dyDescent="0.2">
      <c r="A24" s="10"/>
      <c r="B24" s="18"/>
      <c r="C24" s="12"/>
      <c r="D24" s="3"/>
    </row>
    <row r="25" spans="1:4" s="5" customFormat="1" x14ac:dyDescent="0.2">
      <c r="A25" s="10"/>
      <c r="B25" s="23" t="s">
        <v>19</v>
      </c>
      <c r="C25" s="12">
        <f>C3+C23</f>
        <v>4135188</v>
      </c>
      <c r="D25" s="3"/>
    </row>
    <row r="26" spans="1:4" s="5" customFormat="1" x14ac:dyDescent="0.2">
      <c r="A26" s="10"/>
      <c r="B26" s="18"/>
      <c r="C26" s="12"/>
      <c r="D26" s="3"/>
    </row>
    <row r="27" spans="1:4" s="5" customFormat="1" x14ac:dyDescent="0.2">
      <c r="A27" s="10" t="s">
        <v>4</v>
      </c>
      <c r="B27" s="13" t="s">
        <v>1</v>
      </c>
      <c r="C27" s="12"/>
      <c r="D27" s="3"/>
    </row>
    <row r="28" spans="1:4" s="5" customFormat="1" x14ac:dyDescent="0.2">
      <c r="A28" s="10"/>
      <c r="B28" s="13"/>
      <c r="C28" s="12"/>
      <c r="D28" s="3"/>
    </row>
    <row r="29" spans="1:4" s="5" customFormat="1" ht="13.5" thickBot="1" x14ac:dyDescent="0.25">
      <c r="A29" s="24" t="s">
        <v>5</v>
      </c>
      <c r="B29" s="25"/>
      <c r="C29" s="7">
        <f>C3+C27</f>
        <v>5904933</v>
      </c>
      <c r="D29" s="3"/>
    </row>
    <row r="30" spans="1:4" x14ac:dyDescent="0.2">
      <c r="B30" s="5"/>
      <c r="C30" s="3"/>
      <c r="D30" s="3"/>
    </row>
    <row r="31" spans="1:4" x14ac:dyDescent="0.2">
      <c r="B31" s="5"/>
      <c r="C31" s="3"/>
      <c r="D31" s="3"/>
    </row>
    <row r="32" spans="1:4" x14ac:dyDescent="0.2">
      <c r="B32" s="5"/>
      <c r="C32" s="3"/>
      <c r="D32" s="3"/>
    </row>
    <row r="33" spans="2:4" x14ac:dyDescent="0.2">
      <c r="B33" s="5"/>
      <c r="C33" s="3"/>
      <c r="D33" s="3"/>
    </row>
    <row r="34" spans="2:4" x14ac:dyDescent="0.2">
      <c r="B34" s="5"/>
      <c r="C34" s="3"/>
      <c r="D34" s="3"/>
    </row>
    <row r="35" spans="2:4" x14ac:dyDescent="0.2">
      <c r="B35" s="5"/>
      <c r="C35" s="3"/>
      <c r="D35" s="3"/>
    </row>
    <row r="36" spans="2:4" x14ac:dyDescent="0.2">
      <c r="B36" s="5"/>
      <c r="C36" s="3"/>
      <c r="D36" s="3"/>
    </row>
    <row r="37" spans="2:4" x14ac:dyDescent="0.2">
      <c r="B37" s="5"/>
      <c r="C37" s="3"/>
      <c r="D37" s="3"/>
    </row>
  </sheetData>
  <mergeCells count="1">
    <mergeCell ref="A29:B29"/>
  </mergeCells>
  <phoneticPr fontId="0" type="noConversion"/>
  <printOptions gridLines="1"/>
  <pageMargins left="0.70866141732283472" right="0.70866141732283472" top="1.5354330708661419" bottom="0.74803149606299213" header="0.31496062992125984" footer="0.31496062992125984"/>
  <pageSetup paperSize="9" orientation="portrait" r:id="rId1"/>
  <headerFooter>
    <oddHeader xml:space="preserve">&amp;C&amp;"Times New Roman,Félkövér"&amp;10Pilisszentlászló község
általános és céltartalék kimutatása
2019. év&amp;R&amp;"Times New Roman,Normál"&amp;10 4.sz. melléklet
Ft
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Siroki Erika</dc:creator>
  <cp:lastModifiedBy>Tamás Attiláné</cp:lastModifiedBy>
  <cp:lastPrinted>2019-05-16T10:27:01Z</cp:lastPrinted>
  <dcterms:created xsi:type="dcterms:W3CDTF">2013-02-06T16:40:58Z</dcterms:created>
  <dcterms:modified xsi:type="dcterms:W3CDTF">2020-02-07T10:25:52Z</dcterms:modified>
</cp:coreProperties>
</file>